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9" i="1" l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<sst xmlns="http://schemas.openxmlformats.org/spreadsheetml/2006/main" count="15" uniqueCount="15">
  <si>
    <t xml:space="preserve">Фильтр сетчатый с магнитной вставкой </t>
  </si>
  <si>
    <t xml:space="preserve">Наименование </t>
  </si>
  <si>
    <t>Ду</t>
  </si>
  <si>
    <t>Вес
(кг)</t>
  </si>
  <si>
    <t>U/Price     (USD/PC)</t>
  </si>
  <si>
    <t>Цена с НДС руб.</t>
  </si>
  <si>
    <t>Образец</t>
  </si>
  <si>
    <r>
      <t xml:space="preserve">Фильт сетчатый с магнитной вставкой                                             </t>
    </r>
    <r>
      <rPr>
        <b/>
        <sz val="10"/>
        <color indexed="10"/>
        <rFont val="Arial"/>
        <family val="2"/>
        <charset val="204"/>
      </rPr>
      <t xml:space="preserve">FV-F </t>
    </r>
    <r>
      <rPr>
        <b/>
        <sz val="10"/>
        <rFont val="Arial"/>
        <family val="2"/>
        <charset val="204"/>
      </rPr>
      <t xml:space="preserve">                                           </t>
    </r>
    <r>
      <rPr>
        <sz val="10"/>
        <rFont val="Arial"/>
        <family val="2"/>
        <charset val="204"/>
      </rPr>
      <t>Корпус: GGG50
Сетка: SS304
Болты: углеродистая сталь</t>
    </r>
    <r>
      <rPr>
        <b/>
        <sz val="10"/>
        <rFont val="Arial"/>
        <family val="2"/>
        <charset val="204"/>
      </rPr>
      <t xml:space="preserve">
</t>
    </r>
  </si>
  <si>
    <t>DN40</t>
    <phoneticPr fontId="0" type="noConversion"/>
  </si>
  <si>
    <t>DN50</t>
    <phoneticPr fontId="0" type="noConversion"/>
  </si>
  <si>
    <t>DN65</t>
    <phoneticPr fontId="0" type="noConversion"/>
  </si>
  <si>
    <t>DN80</t>
    <phoneticPr fontId="0" type="noConversion"/>
  </si>
  <si>
    <t>DN100</t>
    <phoneticPr fontId="0" type="noConversion"/>
  </si>
  <si>
    <t>DN150</t>
    <phoneticPr fontId="0" type="noConversion"/>
  </si>
  <si>
    <t>DN200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</si>
</sst>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_ "/>
    <numFmt numFmtId="165" formatCode="#,##0\ &quot;₽&quot;"/>
    <numFmt numFmtId="166" formatCode="0.00_);[Red]\(0.00\)"/>
    <numFmt numFmtId="167" formatCode="&quot;US$&quot;#,##0.00_);[Red]\(&quot;US$&quot;#,##0.00\)"/>
    <numFmt numFmtId="169" formatCode="0_);[Red]\(0\)"/>
  </numFmts>
  <fonts count="7">
    <font>
      <sz val="11"/>
      <color theme="1"/>
      <name val="Calibri"/>
      <family val="2"/>
      <scheme val="minor"/>
    </font>
    <font>
      <sz val="12"/>
      <name val="宋体"/>
      <charset val="134"/>
    </font>
    <font>
      <sz val="14"/>
      <color indexed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3" fillId="0" borderId="0"/>
  </cellStyleXfs>
  <cellXfs count="16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3" borderId="1" xfId="2" applyFill="1" applyBorder="1" applyAlignment="1">
      <alignment horizontal="center" vertical="center"/>
    </xf>
    <xf numFmtId="0" fontId="3" fillId="3" borderId="1" xfId="2" applyFill="1" applyBorder="1" applyAlignment="1">
      <alignment horizontal="center" vertical="center" wrapText="1"/>
    </xf>
    <xf numFmtId="164" fontId="3" fillId="3" borderId="1" xfId="2" applyNumberForma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166" fontId="3" fillId="0" borderId="1" xfId="1" applyNumberFormat="1" applyFont="1" applyBorder="1" applyAlignment="1">
      <alignment horizontal="center" vertical="center"/>
    </xf>
    <xf numFmtId="167" fontId="6" fillId="0" borderId="1" xfId="1" applyNumberFormat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169" fontId="3" fillId="0" borderId="1" xfId="1" applyNumberFormat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1" xfId="2" applyFont="1" applyBorder="1" applyAlignment="1">
      <alignment horizontal="left" vertical="center" wrapText="1"/>
    </xf>
    <xf numFmtId="2" fontId="4" fillId="3" borderId="5" xfId="1" applyNumberFormat="1" applyFont="1" applyFill="1" applyBorder="1" applyAlignment="1">
      <alignment horizontal="center" vertical="center"/>
    </xf>
    <xf numFmtId="0" fontId="3" fillId="3" borderId="2" xfId="2" applyFill="1" applyBorder="1" applyAlignment="1">
      <alignment horizontal="center" vertical="center"/>
    </xf>
  </cellXfs>
  <cellStyles count="3">
    <cellStyle name="Обычный" xfId="0" builtinId="0"/>
    <cellStyle name="Обычный 10" xfId="1"/>
    <cellStyle name="常规_Sheet1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847725</xdr:colOff>
      <xdr:row>2</xdr:row>
      <xdr:rowOff>0</xdr:rowOff>
    </xdr:from>
    <xdr:to>
      <xdr:col>5</xdr:col>
      <xdr:colOff>847725</xdr:colOff>
      <xdr:row>3</xdr:row>
      <xdr:rowOff>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xmlns="" id="{00000000-0008-0000-0900-000022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67400" y="742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1181100</xdr:colOff>
      <xdr:row>2</xdr:row>
      <xdr:rowOff>0</xdr:rowOff>
    </xdr:from>
    <xdr:to>
      <xdr:col>5</xdr:col>
      <xdr:colOff>1181100</xdr:colOff>
      <xdr:row>5</xdr:row>
      <xdr:rowOff>38100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xmlns="" id="{00000000-0008-0000-0900-000023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00775" y="7429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847725</xdr:colOff>
      <xdr:row>2</xdr:row>
      <xdr:rowOff>0</xdr:rowOff>
    </xdr:from>
    <xdr:to>
      <xdr:col>5</xdr:col>
      <xdr:colOff>847725</xdr:colOff>
      <xdr:row>2</xdr:row>
      <xdr:rowOff>66675</xdr:rowOff>
    </xdr:to>
    <xdr:pic>
      <xdr:nvPicPr>
        <xdr:cNvPr id="4" name="图片 1">
          <a:extLst>
            <a:ext uri="{FF2B5EF4-FFF2-40B4-BE49-F238E27FC236}">
              <a16:creationId xmlns:a16="http://schemas.microsoft.com/office/drawing/2014/main" xmlns="" id="{00000000-0008-0000-0900-000028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67400" y="742950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1181100</xdr:colOff>
      <xdr:row>2</xdr:row>
      <xdr:rowOff>0</xdr:rowOff>
    </xdr:from>
    <xdr:to>
      <xdr:col>5</xdr:col>
      <xdr:colOff>1181100</xdr:colOff>
      <xdr:row>5</xdr:row>
      <xdr:rowOff>38100</xdr:rowOff>
    </xdr:to>
    <xdr:pic>
      <xdr:nvPicPr>
        <xdr:cNvPr id="5" name="图片 2">
          <a:extLst>
            <a:ext uri="{FF2B5EF4-FFF2-40B4-BE49-F238E27FC236}">
              <a16:creationId xmlns:a16="http://schemas.microsoft.com/office/drawing/2014/main" xmlns="" id="{00000000-0008-0000-0900-000029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00775" y="7429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847725</xdr:colOff>
      <xdr:row>2</xdr:row>
      <xdr:rowOff>0</xdr:rowOff>
    </xdr:from>
    <xdr:to>
      <xdr:col>5</xdr:col>
      <xdr:colOff>847725</xdr:colOff>
      <xdr:row>3</xdr:row>
      <xdr:rowOff>0</xdr:rowOff>
    </xdr:to>
    <xdr:pic>
      <xdr:nvPicPr>
        <xdr:cNvPr id="6" name="图片 1">
          <a:extLst>
            <a:ext uri="{FF2B5EF4-FFF2-40B4-BE49-F238E27FC236}">
              <a16:creationId xmlns:a16="http://schemas.microsoft.com/office/drawing/2014/main" xmlns="" id="{00000000-0008-0000-0900-00002E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67400" y="742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1181100</xdr:colOff>
      <xdr:row>2</xdr:row>
      <xdr:rowOff>0</xdr:rowOff>
    </xdr:from>
    <xdr:to>
      <xdr:col>5</xdr:col>
      <xdr:colOff>1181100</xdr:colOff>
      <xdr:row>5</xdr:row>
      <xdr:rowOff>38100</xdr:rowOff>
    </xdr:to>
    <xdr:pic>
      <xdr:nvPicPr>
        <xdr:cNvPr id="7" name="图片 2">
          <a:extLst>
            <a:ext uri="{FF2B5EF4-FFF2-40B4-BE49-F238E27FC236}">
              <a16:creationId xmlns:a16="http://schemas.microsoft.com/office/drawing/2014/main" xmlns="" id="{00000000-0008-0000-0900-00002F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00775" y="7429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847725</xdr:colOff>
      <xdr:row>2</xdr:row>
      <xdr:rowOff>0</xdr:rowOff>
    </xdr:from>
    <xdr:to>
      <xdr:col>5</xdr:col>
      <xdr:colOff>847725</xdr:colOff>
      <xdr:row>2</xdr:row>
      <xdr:rowOff>66675</xdr:rowOff>
    </xdr:to>
    <xdr:pic>
      <xdr:nvPicPr>
        <xdr:cNvPr id="8" name="图片 1">
          <a:extLst>
            <a:ext uri="{FF2B5EF4-FFF2-40B4-BE49-F238E27FC236}">
              <a16:creationId xmlns:a16="http://schemas.microsoft.com/office/drawing/2014/main" xmlns="" id="{00000000-0008-0000-0900-000034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67400" y="742950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1181100</xdr:colOff>
      <xdr:row>2</xdr:row>
      <xdr:rowOff>0</xdr:rowOff>
    </xdr:from>
    <xdr:to>
      <xdr:col>5</xdr:col>
      <xdr:colOff>1181100</xdr:colOff>
      <xdr:row>5</xdr:row>
      <xdr:rowOff>38100</xdr:rowOff>
    </xdr:to>
    <xdr:pic>
      <xdr:nvPicPr>
        <xdr:cNvPr id="9" name="图片 2">
          <a:extLst>
            <a:ext uri="{FF2B5EF4-FFF2-40B4-BE49-F238E27FC236}">
              <a16:creationId xmlns:a16="http://schemas.microsoft.com/office/drawing/2014/main" xmlns="" id="{00000000-0008-0000-0900-000035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00775" y="7429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85724</xdr:colOff>
      <xdr:row>3</xdr:row>
      <xdr:rowOff>9524</xdr:rowOff>
    </xdr:from>
    <xdr:to>
      <xdr:col>5</xdr:col>
      <xdr:colOff>1381125</xdr:colOff>
      <xdr:row>8</xdr:row>
      <xdr:rowOff>247649</xdr:rowOff>
    </xdr:to>
    <xdr:pic>
      <xdr:nvPicPr>
        <xdr:cNvPr id="10" name="图片 1" descr="屏幕快照 2017-04-21 下午2.23.07.png">
          <a:extLst>
            <a:ext uri="{FF2B5EF4-FFF2-40B4-BE49-F238E27FC236}">
              <a16:creationId xmlns:a16="http://schemas.microsoft.com/office/drawing/2014/main" xmlns="" id="{00000000-0008-0000-0900-00003A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81349" y="752474"/>
          <a:ext cx="1295401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%20&#1040;&#1082;&#1074;&#1072;&#1090;&#1086;&#1088;&#1080;&#1103;%20&#1054;&#1087;&#1090;%20&#1050;&#1083;&#1080;&#1077;&#1085;&#109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 "/>
      <sheetName val="Задвижки стальные "/>
      <sheetName val="Задвижки шиберные FVe-GVK"/>
      <sheetName val="Задвижки шиберные FV-GVK"/>
      <sheetName val="Задвижки с обрез. клином FV-GV"/>
      <sheetName val="Затворы  поворотные FV-BF"/>
      <sheetName val="Затворы поворотные FVe-BF"/>
      <sheetName val="Затвор трехэкц.FV-BF2 фл."/>
      <sheetName val="Затвор трехэкц. FV-BF2приварку"/>
      <sheetName val="Клапан обратный FV-CV"/>
      <sheetName val="КШ FV-BV"/>
      <sheetName val="Фильтр сетчатый FV-F "/>
      <sheetName val=" Воздухоотводчик FV-AR"/>
      <sheetName val="Компенсатор резиновый FV-RE"/>
      <sheetName val="ГЗ привод"/>
      <sheetName val="Клапан футированый PTFE  FV-V"/>
      <sheetName val="FORVATTEN  "/>
      <sheetName val="Лист4"/>
      <sheetName val="Аналог 33а17р"/>
    </sheetNames>
    <sheetDataSet>
      <sheetData sheetId="0">
        <row r="5">
          <cell r="C5">
            <v>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G10" sqref="G10"/>
    </sheetView>
  </sheetViews>
  <sheetFormatPr defaultRowHeight="15"/>
  <cols>
    <col min="1" max="1" width="19" customWidth="1"/>
    <col min="4" max="4" width="15.7109375" hidden="1" customWidth="1"/>
    <col min="6" max="6" width="23.140625" customWidth="1"/>
  </cols>
  <sheetData>
    <row r="1" spans="1:6" ht="18">
      <c r="A1" s="1" t="s">
        <v>0</v>
      </c>
      <c r="B1" s="1"/>
      <c r="C1" s="1"/>
      <c r="D1" s="1"/>
      <c r="E1" s="1"/>
      <c r="F1" s="1"/>
    </row>
    <row r="2" spans="1:6" ht="25.5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15" t="s">
        <v>6</v>
      </c>
    </row>
    <row r="3" spans="1:6">
      <c r="A3" s="13" t="s">
        <v>7</v>
      </c>
      <c r="B3" s="6" t="s">
        <v>8</v>
      </c>
      <c r="C3" s="7">
        <v>8</v>
      </c>
      <c r="D3" s="8">
        <v>20</v>
      </c>
      <c r="E3" s="14">
        <f>D3*1.6*1.2*'[1]Содержание '!$C$5</f>
        <v>2880</v>
      </c>
      <c r="F3" s="9"/>
    </row>
    <row r="4" spans="1:6">
      <c r="A4" s="13"/>
      <c r="B4" s="6" t="s">
        <v>9</v>
      </c>
      <c r="C4" s="7">
        <v>10</v>
      </c>
      <c r="D4" s="8">
        <v>24</v>
      </c>
      <c r="E4" s="14">
        <f>D4*1.6*1.2*'[1]Содержание '!$C$5</f>
        <v>3456.0000000000005</v>
      </c>
      <c r="F4" s="10"/>
    </row>
    <row r="5" spans="1:6">
      <c r="A5" s="13"/>
      <c r="B5" s="11" t="s">
        <v>10</v>
      </c>
      <c r="C5" s="7">
        <v>12</v>
      </c>
      <c r="D5" s="8">
        <v>29</v>
      </c>
      <c r="E5" s="14">
        <f>D5*1.6*1.2*'[1]Содержание '!$C$5</f>
        <v>4176.0000000000009</v>
      </c>
      <c r="F5" s="10"/>
    </row>
    <row r="6" spans="1:6">
      <c r="A6" s="13"/>
      <c r="B6" s="6" t="s">
        <v>11</v>
      </c>
      <c r="C6" s="7">
        <v>16</v>
      </c>
      <c r="D6" s="8">
        <v>40</v>
      </c>
      <c r="E6" s="14">
        <f>D6*1.6*1.2*'[1]Содержание '!$C$5</f>
        <v>5760</v>
      </c>
      <c r="F6" s="10"/>
    </row>
    <row r="7" spans="1:6">
      <c r="A7" s="13"/>
      <c r="B7" s="6" t="s">
        <v>12</v>
      </c>
      <c r="C7" s="7">
        <v>20</v>
      </c>
      <c r="D7" s="8">
        <v>49</v>
      </c>
      <c r="E7" s="14">
        <f>D7*1.6*1.2*'[1]Содержание '!$C$5</f>
        <v>7056</v>
      </c>
      <c r="F7" s="10"/>
    </row>
    <row r="8" spans="1:6">
      <c r="A8" s="13"/>
      <c r="B8" s="6" t="s">
        <v>13</v>
      </c>
      <c r="C8" s="7">
        <v>43</v>
      </c>
      <c r="D8" s="8">
        <v>109</v>
      </c>
      <c r="E8" s="14">
        <f>D8*1.6*1.2*'[1]Содержание '!$C$5</f>
        <v>15696</v>
      </c>
      <c r="F8" s="10"/>
    </row>
    <row r="9" spans="1:6" ht="41.25" customHeight="1">
      <c r="A9" s="13"/>
      <c r="B9" s="6" t="s">
        <v>14</v>
      </c>
      <c r="C9" s="7">
        <v>73</v>
      </c>
      <c r="D9" s="8">
        <v>130</v>
      </c>
      <c r="E9" s="14">
        <f>D9*1.6*1.2*'[1]Содержание '!$C$5</f>
        <v>18720</v>
      </c>
      <c r="F9" s="12"/>
    </row>
  </sheetData>
  <mergeCells count="2">
    <mergeCell ref="A1:F1"/>
    <mergeCell ref="A3:A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2020-08-19T04:49:44Z</dcterms:modified>
</cp:coreProperties>
</file>