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<sst xmlns="http://schemas.openxmlformats.org/spreadsheetml/2006/main" count="5" uniqueCount="5">
  <si>
    <t>КЛАПАН ФУТИРОВАННЫЙ PTFE</t>
  </si>
  <si>
    <t xml:space="preserve">НАИМЕНОВАНИЕ </t>
  </si>
  <si>
    <t>Ду</t>
  </si>
  <si>
    <t>Цена с НДС, руб</t>
  </si>
  <si>
    <r>
      <rPr>
        <b/>
        <sz val="10"/>
        <rFont val="Arial"/>
        <family val="2"/>
        <charset val="204"/>
      </rPr>
      <t xml:space="preserve"> FV-V.3.2.P.P.M  </t>
    </r>
    <r>
      <rPr>
        <sz val="10"/>
        <rFont val="Arial"/>
        <family val="2"/>
        <charset val="204"/>
      </rPr>
      <t xml:space="preserve">                   Корпус: сталь WCB футированный PTFE (Code:F46) PN10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</si>
</sst>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[Red]\$#,##0.00"/>
  </numFmts>
  <fonts count="4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37251</xdr:colOff>
      <xdr:row>3</xdr:row>
      <xdr:rowOff>114300</xdr:rowOff>
    </xdr:from>
    <xdr:to>
      <xdr:col>7</xdr:col>
      <xdr:colOff>565920</xdr:colOff>
      <xdr:row>9</xdr:row>
      <xdr:rowOff>95250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D00-00000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5251" y="1019175"/>
          <a:ext cx="1138269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40;&#1082;&#1074;&#1072;&#1090;&#1086;&#1088;&#1080;&#1103;%20&#1054;&#1087;&#1090;%20&#1050;&#1083;&#1080;&#1077;&#1085;&#109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Задвижки стальные "/>
      <sheetName val="Задвижки шиберные FVe-GVK"/>
      <sheetName val="Задвижки шиберные FV-GVK"/>
      <sheetName val="Задвижки с обрез. клином FV-GV"/>
      <sheetName val="Затворы  поворотные FV-BF"/>
      <sheetName val="Затворы поворотные FVe-BF"/>
      <sheetName val="Затвор трехэкц.FV-BF2 фл."/>
      <sheetName val="Затвор трехэкц. FV-BF2приварку"/>
      <sheetName val="Клапан обратный FV-CV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FORVATTEN  "/>
      <sheetName val="Лист4"/>
      <sheetName val="Аналог 33а17р"/>
    </sheetNames>
    <sheetDataSet>
      <sheetData sheetId="0">
        <row r="5">
          <cell r="C5">
            <v>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12" sqref="A12"/>
    </sheetView>
  </sheetViews>
  <sheetFormatPr defaultRowHeight="15" x14ac:dyDescent="0.25"/>
  <cols>
    <col min="5" max="5" width="0" hidden="1" customWidth="1"/>
  </cols>
  <sheetData>
    <row r="1" spans="1:8" ht="18" x14ac:dyDescent="0.25">
      <c r="A1" s="5" t="s">
        <v>0</v>
      </c>
      <c r="B1" s="5"/>
      <c r="C1" s="5"/>
      <c r="D1" s="5"/>
      <c r="E1" s="5"/>
      <c r="F1" s="5"/>
      <c r="G1" s="5"/>
      <c r="H1" s="6"/>
    </row>
    <row r="2" spans="1:8" ht="38.25" x14ac:dyDescent="0.25">
      <c r="A2" s="7" t="s">
        <v>1</v>
      </c>
      <c r="B2" s="7"/>
      <c r="C2" s="7"/>
      <c r="D2" s="8" t="s">
        <v>2</v>
      </c>
      <c r="E2" s="1"/>
      <c r="F2" s="9" t="s">
        <v>3</v>
      </c>
      <c r="G2" s="10"/>
      <c r="H2" s="10"/>
    </row>
    <row r="3" spans="1:8" x14ac:dyDescent="0.25">
      <c r="A3" s="2" t="s">
        <v>4</v>
      </c>
      <c r="B3" s="2"/>
      <c r="C3" s="2"/>
      <c r="D3" s="3">
        <v>15</v>
      </c>
      <c r="E3" s="4">
        <v>26</v>
      </c>
      <c r="F3" s="11">
        <f>E3*1.6*1.2*'[1]Содержание '!$C$5</f>
        <v>3744</v>
      </c>
      <c r="G3" s="12"/>
      <c r="H3" s="12"/>
    </row>
    <row r="4" spans="1:8" x14ac:dyDescent="0.25">
      <c r="A4" s="2"/>
      <c r="B4" s="2"/>
      <c r="C4" s="2"/>
      <c r="D4" s="3">
        <v>20</v>
      </c>
      <c r="E4" s="4">
        <v>29</v>
      </c>
      <c r="F4" s="11">
        <f>E4*1.6*1.2*'[1]Содержание '!$C$5</f>
        <v>4176.0000000000009</v>
      </c>
      <c r="G4" s="12"/>
      <c r="H4" s="12"/>
    </row>
    <row r="5" spans="1:8" x14ac:dyDescent="0.25">
      <c r="A5" s="2"/>
      <c r="B5" s="2"/>
      <c r="C5" s="2"/>
      <c r="D5" s="3">
        <v>25</v>
      </c>
      <c r="E5" s="4">
        <v>30</v>
      </c>
      <c r="F5" s="11">
        <f>E5*1.6*1.2*'[1]Содержание '!$C$5</f>
        <v>4320</v>
      </c>
      <c r="G5" s="12"/>
      <c r="H5" s="12"/>
    </row>
    <row r="6" spans="1:8" x14ac:dyDescent="0.25">
      <c r="A6" s="2"/>
      <c r="B6" s="2"/>
      <c r="C6" s="2"/>
      <c r="D6" s="3">
        <v>32</v>
      </c>
      <c r="E6" s="4">
        <v>36</v>
      </c>
      <c r="F6" s="11">
        <f>E6*1.6*1.2*'[1]Содержание '!$C$5</f>
        <v>5184</v>
      </c>
      <c r="G6" s="12"/>
      <c r="H6" s="12"/>
    </row>
    <row r="7" spans="1:8" x14ac:dyDescent="0.25">
      <c r="A7" s="2"/>
      <c r="B7" s="2"/>
      <c r="C7" s="2"/>
      <c r="D7" s="3">
        <v>40</v>
      </c>
      <c r="E7" s="4">
        <v>41</v>
      </c>
      <c r="F7" s="11">
        <f>E7*1.6*1.2*'[1]Содержание '!$C$5</f>
        <v>5904.0000000000009</v>
      </c>
      <c r="G7" s="12"/>
      <c r="H7" s="12"/>
    </row>
    <row r="8" spans="1:8" x14ac:dyDescent="0.25">
      <c r="A8" s="2"/>
      <c r="B8" s="2"/>
      <c r="C8" s="2"/>
      <c r="D8" s="3">
        <v>50</v>
      </c>
      <c r="E8" s="4">
        <v>50</v>
      </c>
      <c r="F8" s="11">
        <f>E8*1.6*1.2*'[1]Содержание '!$C$5</f>
        <v>7200</v>
      </c>
      <c r="G8" s="12"/>
      <c r="H8" s="12"/>
    </row>
    <row r="9" spans="1:8" x14ac:dyDescent="0.25">
      <c r="A9" s="2"/>
      <c r="B9" s="2"/>
      <c r="C9" s="2"/>
      <c r="D9" s="3">
        <v>65</v>
      </c>
      <c r="E9" s="4">
        <v>82</v>
      </c>
      <c r="F9" s="11">
        <f>E9*1.6*1.2*'[1]Содержание '!$C$5</f>
        <v>11808.000000000002</v>
      </c>
      <c r="G9" s="12"/>
      <c r="H9" s="12"/>
    </row>
    <row r="10" spans="1:8" x14ac:dyDescent="0.25">
      <c r="A10" s="2"/>
      <c r="B10" s="2"/>
      <c r="C10" s="2"/>
      <c r="D10" s="3">
        <v>80</v>
      </c>
      <c r="E10" s="4">
        <v>102</v>
      </c>
      <c r="F10" s="11">
        <f>E10*1.6*1.2*'[1]Содержание '!$C$5</f>
        <v>14688</v>
      </c>
      <c r="G10" s="12"/>
      <c r="H10" s="12"/>
    </row>
    <row r="11" spans="1:8" x14ac:dyDescent="0.25">
      <c r="A11" s="2"/>
      <c r="B11" s="2"/>
      <c r="C11" s="2"/>
      <c r="D11" s="3">
        <v>100</v>
      </c>
      <c r="E11" s="4">
        <v>134</v>
      </c>
      <c r="F11" s="11">
        <f>E11*1.6*1.2*'[1]Содержание '!$C$5</f>
        <v>19295.999999999996</v>
      </c>
      <c r="G11" s="12"/>
      <c r="H11" s="12"/>
    </row>
  </sheetData>
  <mergeCells count="5">
    <mergeCell ref="A1:H1"/>
    <mergeCell ref="A2:C2"/>
    <mergeCell ref="G2:H2"/>
    <mergeCell ref="A3:C11"/>
    <mergeCell ref="G3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2020-08-19T04:57:13Z</dcterms:modified>
</cp:coreProperties>
</file>