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<sst xmlns="http://schemas.openxmlformats.org/spreadsheetml/2006/main" count="17" uniqueCount="16">
  <si>
    <t xml:space="preserve">Задвижки чугунные с обрезиненным клином  FORVATTEN </t>
  </si>
  <si>
    <t>Dy</t>
  </si>
  <si>
    <t>вес кг</t>
  </si>
  <si>
    <t>L</t>
  </si>
  <si>
    <t>Цена $ Китай</t>
  </si>
  <si>
    <t>НАИМЕНОВАНИЕ</t>
  </si>
  <si>
    <t>FV-GV1.3.1.*1Е.M</t>
  </si>
  <si>
    <t>Задвижка стандартная фланцевая короткая.
Длина по DIN F4 PN 10/16  Для воды, сточных вод и нейтральных
жидкостей с температурой до +120°C.</t>
  </si>
  <si>
    <t>FV-GV2.3.1.*1Е.M</t>
  </si>
  <si>
    <t>Задвижка стандартная фланцевая длинная.
Длина по ГОСТу  PN 10/16  Для воды, сточных вод и нейтральных
жидкостей с температурой до +120°C.</t>
  </si>
  <si>
    <t>FV-GV1.3.1.*1Е.А</t>
  </si>
  <si>
    <t>Задвижка стандартная фланцевая короткая под электропривод.
Длина по DIN F4 PN 10/16  Для воды, сточных вод и нейтральных
жидкостей с температурой до +120°C.</t>
  </si>
  <si>
    <t>Задвижка стандартная фланцевая короткая с редуктором
Длина по DIN F4 PN 10/16  Для воды, сточных вод и нейтральных
жидкостей с температурой до +120°C.</t>
  </si>
  <si>
    <t>FV-GV2.3.1.*1Е.А</t>
  </si>
  <si>
    <t>Задвижка стандартная фланцевая длинная 
Длина по DIN F5 PN 10/16  Для воды, сточных вод и нейтральных
жидкостей с температурой до +120°C.</t>
  </si>
  <si>
    <t>Цена по курсу с НДС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</si>
</sst>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indexed="6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22</xdr:row>
      <xdr:rowOff>147955</xdr:rowOff>
    </xdr:from>
    <xdr:to>
      <xdr:col>9</xdr:col>
      <xdr:colOff>200025</xdr:colOff>
      <xdr:row>29</xdr:row>
      <xdr:rowOff>66675</xdr:rowOff>
    </xdr:to>
    <xdr:pic>
      <xdr:nvPicPr>
        <xdr:cNvPr id="2" name="Рисунок 2" descr="http://www.santeh-servis.ru/images/catalog/44f6ec84.gif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4338955"/>
          <a:ext cx="971550" cy="125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37</xdr:row>
      <xdr:rowOff>161925</xdr:rowOff>
    </xdr:from>
    <xdr:to>
      <xdr:col>9</xdr:col>
      <xdr:colOff>419100</xdr:colOff>
      <xdr:row>46</xdr:row>
      <xdr:rowOff>169545</xdr:rowOff>
    </xdr:to>
    <xdr:pic>
      <xdr:nvPicPr>
        <xdr:cNvPr id="3" name="Рисунок 3" descr="http://www.santeh-servis.ru/images/catalog/44ffb7cf.gif">
          <a:extLst>
            <a:ext uri="{FF2B5EF4-FFF2-40B4-BE49-F238E27FC236}">
              <a16:creationId xmlns:a16="http://schemas.microsoft.com/office/drawing/2014/main" xmlns="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6400800"/>
          <a:ext cx="1447800" cy="1464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62</xdr:row>
      <xdr:rowOff>104775</xdr:rowOff>
    </xdr:from>
    <xdr:to>
      <xdr:col>9</xdr:col>
      <xdr:colOff>285750</xdr:colOff>
      <xdr:row>69</xdr:row>
      <xdr:rowOff>106680</xdr:rowOff>
    </xdr:to>
    <xdr:pic>
      <xdr:nvPicPr>
        <xdr:cNvPr id="4" name="Рисунок 9" descr="http://www.santeh-servis.ru/images/catalog/44f6ec84.gif">
          <a:extLst>
            <a:ext uri="{FF2B5EF4-FFF2-40B4-BE49-F238E27FC236}">
              <a16:creationId xmlns:a16="http://schemas.microsoft.com/office/drawing/2014/main" xmlns="" id="{00000000-0008-0000-04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10620375"/>
          <a:ext cx="1009650" cy="112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52</xdr:row>
      <xdr:rowOff>28575</xdr:rowOff>
    </xdr:from>
    <xdr:to>
      <xdr:col>9</xdr:col>
      <xdr:colOff>28575</xdr:colOff>
      <xdr:row>60</xdr:row>
      <xdr:rowOff>91440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4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8829675"/>
          <a:ext cx="771525" cy="1358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10</xdr:row>
      <xdr:rowOff>9525</xdr:rowOff>
    </xdr:from>
    <xdr:to>
      <xdr:col>8</xdr:col>
      <xdr:colOff>600075</xdr:colOff>
      <xdr:row>16</xdr:row>
      <xdr:rowOff>121920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4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0377" t="7770" r="28381" b="9798"/>
        <a:stretch>
          <a:fillRect/>
        </a:stretch>
      </xdr:blipFill>
      <xdr:spPr bwMode="auto">
        <a:xfrm>
          <a:off x="5495925" y="1628775"/>
          <a:ext cx="819150" cy="1083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K14" sqref="K14"/>
    </sheetView>
  </sheetViews>
  <sheetFormatPr defaultRowHeight="15" x14ac:dyDescent="0.25"/>
  <cols>
    <col min="1" max="1" width="19" customWidth="1"/>
    <col min="2" max="2" width="0" hidden="1" customWidth="1"/>
    <col min="5" max="6" width="0" hidden="1" customWidth="1"/>
    <col min="7" max="7" width="11.42578125" style="9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5">
      <c r="A3" s="2"/>
      <c r="B3" s="3"/>
      <c r="C3" s="3"/>
      <c r="D3" s="3"/>
      <c r="E3" s="4"/>
      <c r="F3" s="3"/>
      <c r="G3" s="8"/>
    </row>
    <row r="4" spans="1:10" hidden="1" x14ac:dyDescent="0.25">
      <c r="A4" s="10"/>
      <c r="B4" s="10"/>
      <c r="C4" s="11" t="s">
        <v>1</v>
      </c>
      <c r="D4" s="11" t="s">
        <v>2</v>
      </c>
      <c r="E4" s="12" t="s">
        <v>3</v>
      </c>
      <c r="F4" s="11" t="s">
        <v>4</v>
      </c>
      <c r="G4" s="13" t="s">
        <v>15</v>
      </c>
      <c r="H4" s="14"/>
      <c r="I4" s="14"/>
      <c r="J4" s="14"/>
    </row>
    <row r="5" spans="1:10" ht="36" customHeight="1" x14ac:dyDescent="0.25">
      <c r="A5" s="15" t="s">
        <v>5</v>
      </c>
      <c r="B5" s="10"/>
      <c r="C5" s="11"/>
      <c r="D5" s="11"/>
      <c r="E5" s="12"/>
      <c r="F5" s="11"/>
      <c r="G5" s="13"/>
      <c r="H5" s="14"/>
      <c r="I5" s="14"/>
      <c r="J5" s="14"/>
    </row>
    <row r="6" spans="1:10" ht="30.75" hidden="1" x14ac:dyDescent="0.25">
      <c r="A6" s="10"/>
      <c r="B6" s="10"/>
      <c r="C6" s="11"/>
      <c r="D6" s="11"/>
      <c r="E6" s="12"/>
      <c r="F6" s="11"/>
      <c r="G6" s="13"/>
      <c r="H6" s="14"/>
      <c r="I6" s="14"/>
      <c r="J6" s="14"/>
    </row>
    <row r="7" spans="1:10" x14ac:dyDescent="0.25">
      <c r="A7" s="16" t="s">
        <v>6</v>
      </c>
      <c r="B7" s="17"/>
      <c r="C7" s="18">
        <v>40</v>
      </c>
      <c r="D7" s="6">
        <v>7.2</v>
      </c>
      <c r="E7" s="7"/>
      <c r="F7" s="6">
        <v>21.5</v>
      </c>
      <c r="G7" s="19">
        <f>F7*1.6*1.2*'[1]Содержание '!$C$5</f>
        <v>3095.9999999999995</v>
      </c>
      <c r="H7" s="5"/>
      <c r="I7" s="5"/>
      <c r="J7" s="5"/>
    </row>
    <row r="8" spans="1:10" x14ac:dyDescent="0.25">
      <c r="A8" s="20" t="s">
        <v>7</v>
      </c>
      <c r="B8" s="17"/>
      <c r="C8" s="18">
        <v>50</v>
      </c>
      <c r="D8" s="6">
        <v>8.6</v>
      </c>
      <c r="E8" s="7">
        <v>150</v>
      </c>
      <c r="F8" s="6">
        <v>22.05</v>
      </c>
      <c r="G8" s="19">
        <f>F8*1.6*1.2*'[1]Содержание '!$C$5</f>
        <v>3175.2</v>
      </c>
      <c r="H8" s="5"/>
      <c r="I8" s="5"/>
      <c r="J8" s="5"/>
    </row>
    <row r="9" spans="1:10" x14ac:dyDescent="0.25">
      <c r="A9" s="20"/>
      <c r="B9" s="17"/>
      <c r="C9" s="18">
        <v>65</v>
      </c>
      <c r="D9" s="6">
        <v>11.4</v>
      </c>
      <c r="E9" s="7">
        <v>170</v>
      </c>
      <c r="F9" s="6">
        <v>26.78</v>
      </c>
      <c r="G9" s="19">
        <f>F9*1.6*1.2*'[1]Содержание '!$C$5</f>
        <v>3856.3200000000006</v>
      </c>
      <c r="H9" s="5"/>
      <c r="I9" s="5"/>
      <c r="J9" s="5"/>
    </row>
    <row r="10" spans="1:10" x14ac:dyDescent="0.25">
      <c r="A10" s="20"/>
      <c r="B10" s="17"/>
      <c r="C10" s="18">
        <v>80</v>
      </c>
      <c r="D10" s="6">
        <v>13.4</v>
      </c>
      <c r="E10" s="7">
        <v>180</v>
      </c>
      <c r="F10" s="6">
        <v>33.08</v>
      </c>
      <c r="G10" s="19">
        <f>F10*1.6*1.2*'[1]Содержание '!$C$5</f>
        <v>4763.5199999999995</v>
      </c>
      <c r="H10" s="5"/>
      <c r="I10" s="5"/>
      <c r="J10" s="5"/>
    </row>
    <row r="11" spans="1:10" x14ac:dyDescent="0.25">
      <c r="A11" s="20"/>
      <c r="B11" s="17"/>
      <c r="C11" s="18">
        <v>100</v>
      </c>
      <c r="D11" s="6">
        <v>19.2</v>
      </c>
      <c r="E11" s="7">
        <v>190</v>
      </c>
      <c r="F11" s="6">
        <v>43.05</v>
      </c>
      <c r="G11" s="19">
        <f>F11*1.6*1.2*'[1]Содержание '!$C$5</f>
        <v>6199.2</v>
      </c>
      <c r="H11" s="5"/>
      <c r="I11" s="5"/>
      <c r="J11" s="5"/>
    </row>
    <row r="12" spans="1:10" x14ac:dyDescent="0.25">
      <c r="A12" s="20"/>
      <c r="B12" s="17"/>
      <c r="C12" s="18">
        <v>125</v>
      </c>
      <c r="D12" s="6">
        <v>23</v>
      </c>
      <c r="E12" s="7">
        <v>200</v>
      </c>
      <c r="F12" s="6">
        <v>57.54</v>
      </c>
      <c r="G12" s="19">
        <f>F12*1.6*1.2*'[1]Содержание '!$C$5</f>
        <v>8285.76</v>
      </c>
      <c r="H12" s="5"/>
      <c r="I12" s="5"/>
      <c r="J12" s="5"/>
    </row>
    <row r="13" spans="1:10" x14ac:dyDescent="0.25">
      <c r="A13" s="20"/>
      <c r="B13" s="17"/>
      <c r="C13" s="18">
        <v>150</v>
      </c>
      <c r="D13" s="6">
        <v>30.72</v>
      </c>
      <c r="E13" s="7">
        <v>210</v>
      </c>
      <c r="F13" s="6">
        <v>81.38</v>
      </c>
      <c r="G13" s="19">
        <f>F13*1.6*1.2*'[1]Содержание '!$C$5</f>
        <v>11718.72</v>
      </c>
      <c r="H13" s="5"/>
      <c r="I13" s="5"/>
      <c r="J13" s="5"/>
    </row>
    <row r="14" spans="1:10" x14ac:dyDescent="0.25">
      <c r="A14" s="20"/>
      <c r="B14" s="17"/>
      <c r="C14" s="18">
        <v>200</v>
      </c>
      <c r="D14" s="6">
        <v>49.8</v>
      </c>
      <c r="E14" s="7">
        <v>230</v>
      </c>
      <c r="F14" s="6">
        <v>115.5</v>
      </c>
      <c r="G14" s="19">
        <f>F14*1.6*1.2*'[1]Содержание '!$C$5</f>
        <v>16632</v>
      </c>
      <c r="H14" s="5"/>
      <c r="I14" s="5"/>
      <c r="J14" s="5"/>
    </row>
    <row r="15" spans="1:10" x14ac:dyDescent="0.25">
      <c r="A15" s="20"/>
      <c r="B15" s="17"/>
      <c r="C15" s="18">
        <v>250</v>
      </c>
      <c r="D15" s="6">
        <v>80</v>
      </c>
      <c r="E15" s="7">
        <v>250</v>
      </c>
      <c r="F15" s="6">
        <v>179.95</v>
      </c>
      <c r="G15" s="19">
        <f>F15*1.6*1.2*'[1]Содержание '!$C$5</f>
        <v>25912.800000000003</v>
      </c>
      <c r="H15" s="5"/>
      <c r="I15" s="5"/>
      <c r="J15" s="5"/>
    </row>
    <row r="16" spans="1:10" x14ac:dyDescent="0.25">
      <c r="A16" s="20"/>
      <c r="B16" s="17"/>
      <c r="C16" s="18">
        <v>300</v>
      </c>
      <c r="D16" s="6">
        <v>110.06</v>
      </c>
      <c r="E16" s="7">
        <v>270</v>
      </c>
      <c r="F16" s="6">
        <v>242.71</v>
      </c>
      <c r="G16" s="19">
        <f>F16*1.6*1.2*'[1]Содержание '!$C$5</f>
        <v>34950.239999999998</v>
      </c>
      <c r="H16" s="5"/>
      <c r="I16" s="5"/>
      <c r="J16" s="5"/>
    </row>
    <row r="17" spans="1:10" x14ac:dyDescent="0.25">
      <c r="A17" s="20"/>
      <c r="B17" s="17"/>
      <c r="C17" s="18">
        <v>350</v>
      </c>
      <c r="D17" s="6">
        <v>185</v>
      </c>
      <c r="E17" s="7"/>
      <c r="F17" s="6">
        <v>451.29</v>
      </c>
      <c r="G17" s="19">
        <f>F17*1.6*1.2*'[1]Содержание '!$C$5</f>
        <v>64985.760000000002</v>
      </c>
      <c r="H17" s="5"/>
      <c r="I17" s="5"/>
      <c r="J17" s="5"/>
    </row>
    <row r="18" spans="1:10" x14ac:dyDescent="0.25">
      <c r="A18" s="20"/>
      <c r="B18" s="17"/>
      <c r="C18" s="18">
        <v>400</v>
      </c>
      <c r="D18" s="6">
        <v>200</v>
      </c>
      <c r="E18" s="7">
        <v>310</v>
      </c>
      <c r="F18" s="6">
        <v>644.29999999999995</v>
      </c>
      <c r="G18" s="19">
        <f>F18*1.6*1.2*'[1]Содержание '!$C$5</f>
        <v>92779.199999999983</v>
      </c>
      <c r="H18" s="5"/>
      <c r="I18" s="5"/>
      <c r="J18" s="5"/>
    </row>
    <row r="19" spans="1:10" x14ac:dyDescent="0.25">
      <c r="A19" s="20"/>
      <c r="B19" s="17"/>
      <c r="C19" s="18">
        <v>450</v>
      </c>
      <c r="D19" s="6">
        <v>294.60000000000002</v>
      </c>
      <c r="E19" s="7"/>
      <c r="F19" s="6">
        <v>1000.34</v>
      </c>
      <c r="G19" s="19">
        <f>F19*1.6*1.2*'[1]Содержание '!$C$5</f>
        <v>144048.95999999999</v>
      </c>
      <c r="H19" s="5"/>
      <c r="I19" s="5"/>
      <c r="J19" s="5"/>
    </row>
    <row r="20" spans="1:10" x14ac:dyDescent="0.25">
      <c r="A20" s="20"/>
      <c r="B20" s="17"/>
      <c r="C20" s="18">
        <v>500</v>
      </c>
      <c r="D20" s="6">
        <v>370</v>
      </c>
      <c r="E20" s="7">
        <v>350</v>
      </c>
      <c r="F20" s="6">
        <v>1127.4000000000001</v>
      </c>
      <c r="G20" s="19">
        <f>F20*1.6*1.2*'[1]Содержание '!$C$5</f>
        <v>162345.60000000001</v>
      </c>
      <c r="H20" s="5"/>
      <c r="I20" s="5"/>
      <c r="J20" s="5"/>
    </row>
    <row r="21" spans="1:10" x14ac:dyDescent="0.25">
      <c r="A21" s="20"/>
      <c r="B21" s="17"/>
      <c r="C21" s="18">
        <v>600</v>
      </c>
      <c r="D21" s="6">
        <v>620</v>
      </c>
      <c r="E21" s="7">
        <v>390</v>
      </c>
      <c r="F21" s="6">
        <v>1680</v>
      </c>
      <c r="G21" s="19">
        <f>F21*1.6*1.2*'[1]Содержание '!$C$5</f>
        <v>241920</v>
      </c>
      <c r="H21" s="5"/>
      <c r="I21" s="5"/>
      <c r="J21" s="5"/>
    </row>
    <row r="22" spans="1:10" x14ac:dyDescent="0.25">
      <c r="A22" s="16" t="s">
        <v>8</v>
      </c>
      <c r="B22" s="17"/>
      <c r="C22" s="18">
        <v>50</v>
      </c>
      <c r="D22" s="6">
        <v>8.6</v>
      </c>
      <c r="E22" s="7">
        <v>180</v>
      </c>
      <c r="F22" s="6">
        <v>22.05</v>
      </c>
      <c r="G22" s="19">
        <f>F22*1.6*1.2*'[1]Содержание '!$C$5</f>
        <v>3175.2</v>
      </c>
      <c r="H22" s="5"/>
      <c r="I22" s="5"/>
      <c r="J22" s="5"/>
    </row>
    <row r="23" spans="1:10" x14ac:dyDescent="0.25">
      <c r="A23" s="20" t="s">
        <v>9</v>
      </c>
      <c r="B23" s="17"/>
      <c r="C23" s="18">
        <v>65</v>
      </c>
      <c r="D23" s="6"/>
      <c r="E23" s="7"/>
      <c r="F23" s="6"/>
      <c r="G23" s="19">
        <f>F23*1.6*1.2*'[1]Содержание '!$C$5</f>
        <v>0</v>
      </c>
      <c r="H23" s="5"/>
      <c r="I23" s="5"/>
      <c r="J23" s="5"/>
    </row>
    <row r="24" spans="1:10" x14ac:dyDescent="0.25">
      <c r="A24" s="20"/>
      <c r="B24" s="17"/>
      <c r="C24" s="18">
        <v>80</v>
      </c>
      <c r="D24" s="6">
        <v>13.4</v>
      </c>
      <c r="E24" s="7">
        <v>210</v>
      </c>
      <c r="F24" s="6">
        <v>35.700000000000003</v>
      </c>
      <c r="G24" s="19">
        <f>F24*1.6*1.2*'[1]Содержание '!$C$5</f>
        <v>5140.8</v>
      </c>
      <c r="H24" s="5"/>
      <c r="I24" s="5"/>
      <c r="J24" s="5"/>
    </row>
    <row r="25" spans="1:10" x14ac:dyDescent="0.25">
      <c r="A25" s="20"/>
      <c r="B25" s="17"/>
      <c r="C25" s="18">
        <v>100</v>
      </c>
      <c r="D25" s="6">
        <v>19.2</v>
      </c>
      <c r="E25" s="7">
        <v>230</v>
      </c>
      <c r="F25" s="6">
        <v>45.15</v>
      </c>
      <c r="G25" s="19">
        <f>F25*1.6*1.2*'[1]Содержание '!$C$5</f>
        <v>6501.5999999999995</v>
      </c>
      <c r="H25" s="5"/>
      <c r="I25" s="5"/>
      <c r="J25" s="5"/>
    </row>
    <row r="26" spans="1:10" x14ac:dyDescent="0.25">
      <c r="A26" s="20"/>
      <c r="B26" s="17"/>
      <c r="C26" s="18">
        <v>125</v>
      </c>
      <c r="D26" s="6"/>
      <c r="E26" s="7"/>
      <c r="F26" s="6"/>
      <c r="G26" s="19">
        <f>F26*1.6*1.2*'[1]Содержание '!$C$5</f>
        <v>0</v>
      </c>
      <c r="H26" s="5"/>
      <c r="I26" s="5"/>
      <c r="J26" s="5"/>
    </row>
    <row r="27" spans="1:10" x14ac:dyDescent="0.25">
      <c r="A27" s="20"/>
      <c r="B27" s="17"/>
      <c r="C27" s="18">
        <v>150</v>
      </c>
      <c r="D27" s="6">
        <v>30.72</v>
      </c>
      <c r="E27" s="7">
        <v>280</v>
      </c>
      <c r="F27" s="6">
        <v>78.06</v>
      </c>
      <c r="G27" s="19">
        <f>F27*1.6*1.2*'[1]Содержание '!$C$5</f>
        <v>11240.640000000001</v>
      </c>
      <c r="H27" s="5"/>
      <c r="I27" s="5"/>
      <c r="J27" s="5"/>
    </row>
    <row r="28" spans="1:10" x14ac:dyDescent="0.25">
      <c r="A28" s="20"/>
      <c r="B28" s="17"/>
      <c r="C28" s="18">
        <v>200</v>
      </c>
      <c r="D28" s="6">
        <v>53.8</v>
      </c>
      <c r="E28" s="7">
        <v>330</v>
      </c>
      <c r="F28" s="6">
        <v>127.31</v>
      </c>
      <c r="G28" s="19">
        <f>F28*1.6*1.2*'[1]Содержание '!$C$5</f>
        <v>18332.64</v>
      </c>
      <c r="H28" s="5"/>
      <c r="I28" s="5"/>
      <c r="J28" s="5"/>
    </row>
    <row r="29" spans="1:10" x14ac:dyDescent="0.25">
      <c r="A29" s="20"/>
      <c r="B29" s="17"/>
      <c r="C29" s="18">
        <v>250</v>
      </c>
      <c r="D29" s="6">
        <v>91.4</v>
      </c>
      <c r="E29" s="7">
        <v>450</v>
      </c>
      <c r="F29" s="6">
        <v>215.51</v>
      </c>
      <c r="G29" s="19">
        <f>F29*1.6*1.2*'[1]Содержание '!$C$5</f>
        <v>31033.439999999999</v>
      </c>
      <c r="H29" s="5"/>
      <c r="I29" s="5"/>
      <c r="J29" s="5"/>
    </row>
    <row r="30" spans="1:10" ht="57.75" customHeight="1" x14ac:dyDescent="0.25">
      <c r="A30" s="20"/>
      <c r="B30" s="17"/>
      <c r="C30" s="18">
        <v>300</v>
      </c>
      <c r="D30" s="6">
        <v>123.8</v>
      </c>
      <c r="E30" s="7">
        <v>500</v>
      </c>
      <c r="F30" s="6">
        <v>276.64</v>
      </c>
      <c r="G30" s="19">
        <f>F30*1.6*1.2*'[1]Содержание '!$C$5</f>
        <v>39836.160000000003</v>
      </c>
      <c r="H30" s="5"/>
      <c r="I30" s="5"/>
      <c r="J30" s="5"/>
    </row>
    <row r="31" spans="1:10" x14ac:dyDescent="0.25">
      <c r="A31" s="16" t="s">
        <v>10</v>
      </c>
      <c r="B31" s="17"/>
      <c r="C31" s="18">
        <v>40</v>
      </c>
      <c r="D31" s="6">
        <v>8.92</v>
      </c>
      <c r="E31" s="7"/>
      <c r="F31" s="6">
        <v>33.5</v>
      </c>
      <c r="G31" s="19">
        <f>F31*1.6*1.2*'[1]Содержание '!$C$5</f>
        <v>4823.9999999999991</v>
      </c>
      <c r="H31" s="5"/>
      <c r="I31" s="5"/>
      <c r="J31" s="5"/>
    </row>
    <row r="32" spans="1:10" x14ac:dyDescent="0.25">
      <c r="A32" s="20" t="s">
        <v>11</v>
      </c>
      <c r="B32" s="17"/>
      <c r="C32" s="18">
        <v>50</v>
      </c>
      <c r="D32" s="6">
        <v>9.9</v>
      </c>
      <c r="E32" s="7"/>
      <c r="F32" s="6">
        <v>34.4</v>
      </c>
      <c r="G32" s="19">
        <f>F32*1.6*1.2*'[1]Содержание '!$C$5</f>
        <v>4953.6000000000004</v>
      </c>
      <c r="H32" s="5"/>
      <c r="I32" s="5"/>
      <c r="J32" s="5"/>
    </row>
    <row r="33" spans="1:10" x14ac:dyDescent="0.25">
      <c r="A33" s="20"/>
      <c r="B33" s="17"/>
      <c r="C33" s="18">
        <v>65</v>
      </c>
      <c r="D33" s="6">
        <v>13.7</v>
      </c>
      <c r="E33" s="7"/>
      <c r="F33" s="6">
        <v>40.9</v>
      </c>
      <c r="G33" s="19">
        <f>F33*1.6*1.2*'[1]Содержание '!$C$5</f>
        <v>5889.5999999999995</v>
      </c>
      <c r="H33" s="5"/>
      <c r="I33" s="5"/>
      <c r="J33" s="5"/>
    </row>
    <row r="34" spans="1:10" x14ac:dyDescent="0.25">
      <c r="A34" s="20"/>
      <c r="B34" s="17"/>
      <c r="C34" s="18">
        <v>80</v>
      </c>
      <c r="D34" s="6">
        <v>15.6</v>
      </c>
      <c r="E34" s="7"/>
      <c r="F34" s="6">
        <v>45.5</v>
      </c>
      <c r="G34" s="19">
        <f>F34*1.6*1.2*'[1]Содержание '!$C$5</f>
        <v>6552</v>
      </c>
      <c r="H34" s="5"/>
      <c r="I34" s="5"/>
      <c r="J34" s="5"/>
    </row>
    <row r="35" spans="1:10" x14ac:dyDescent="0.25">
      <c r="A35" s="20"/>
      <c r="B35" s="17"/>
      <c r="C35" s="18">
        <v>100</v>
      </c>
      <c r="D35" s="6">
        <v>20.100000000000001</v>
      </c>
      <c r="E35" s="7"/>
      <c r="F35" s="6">
        <v>60.4</v>
      </c>
      <c r="G35" s="19">
        <f>F35*1.6*1.2*'[1]Содержание '!$C$5</f>
        <v>8697.5999999999985</v>
      </c>
      <c r="H35" s="5"/>
      <c r="I35" s="5"/>
      <c r="J35" s="5"/>
    </row>
    <row r="36" spans="1:10" x14ac:dyDescent="0.25">
      <c r="A36" s="20"/>
      <c r="B36" s="17"/>
      <c r="C36" s="18">
        <v>125</v>
      </c>
      <c r="D36" s="6">
        <v>23.7</v>
      </c>
      <c r="E36" s="7"/>
      <c r="F36" s="6">
        <v>69.8</v>
      </c>
      <c r="G36" s="19">
        <f>F36*1.6*1.2*'[1]Содержание '!$C$5</f>
        <v>10051.199999999999</v>
      </c>
      <c r="H36" s="5"/>
      <c r="I36" s="5"/>
      <c r="J36" s="5"/>
    </row>
    <row r="37" spans="1:10" x14ac:dyDescent="0.25">
      <c r="A37" s="20"/>
      <c r="B37" s="17"/>
      <c r="C37" s="18">
        <v>150</v>
      </c>
      <c r="D37" s="6">
        <v>32.1</v>
      </c>
      <c r="E37" s="7"/>
      <c r="F37" s="6">
        <v>83.3</v>
      </c>
      <c r="G37" s="19">
        <f>F37*1.6*1.2*'[1]Содержание '!$C$5</f>
        <v>11995.2</v>
      </c>
      <c r="H37" s="5"/>
      <c r="I37" s="5"/>
      <c r="J37" s="5"/>
    </row>
    <row r="38" spans="1:10" x14ac:dyDescent="0.25">
      <c r="A38" s="20"/>
      <c r="B38" s="17"/>
      <c r="C38" s="18">
        <v>200</v>
      </c>
      <c r="D38" s="6">
        <v>52.4</v>
      </c>
      <c r="E38" s="7"/>
      <c r="F38" s="6">
        <v>122.7</v>
      </c>
      <c r="G38" s="19">
        <f>F38*1.6*1.2*'[1]Содержание '!$C$5</f>
        <v>17668.8</v>
      </c>
      <c r="H38" s="5"/>
      <c r="I38" s="5"/>
      <c r="J38" s="5"/>
    </row>
    <row r="39" spans="1:10" x14ac:dyDescent="0.25">
      <c r="A39" s="20"/>
      <c r="B39" s="17"/>
      <c r="C39" s="18">
        <v>250</v>
      </c>
      <c r="D39" s="6">
        <v>84.3</v>
      </c>
      <c r="E39" s="7"/>
      <c r="F39" s="6">
        <v>188.6</v>
      </c>
      <c r="G39" s="19">
        <f>F39*1.6*1.2*'[1]Содержание '!$C$5</f>
        <v>27158.399999999998</v>
      </c>
      <c r="H39" s="5"/>
      <c r="I39" s="5"/>
      <c r="J39" s="5"/>
    </row>
    <row r="40" spans="1:10" x14ac:dyDescent="0.25">
      <c r="A40" s="20"/>
      <c r="B40" s="17"/>
      <c r="C40" s="18">
        <v>300</v>
      </c>
      <c r="D40" s="6">
        <v>116.2</v>
      </c>
      <c r="E40" s="7"/>
      <c r="F40" s="6">
        <v>253.4</v>
      </c>
      <c r="G40" s="19">
        <f>F40*1.6*1.2*'[1]Содержание '!$C$5</f>
        <v>36489.599999999999</v>
      </c>
      <c r="H40" s="5"/>
      <c r="I40" s="5"/>
      <c r="J40" s="5"/>
    </row>
    <row r="41" spans="1:10" x14ac:dyDescent="0.25">
      <c r="A41" s="20"/>
      <c r="B41" s="17"/>
      <c r="C41" s="18">
        <v>350</v>
      </c>
      <c r="D41" s="6">
        <v>181.9</v>
      </c>
      <c r="E41" s="7"/>
      <c r="F41" s="6">
        <v>447.8</v>
      </c>
      <c r="G41" s="19">
        <f>F41*1.6*1.2*'[1]Содержание '!$C$5</f>
        <v>64483.199999999997</v>
      </c>
      <c r="H41" s="5"/>
      <c r="I41" s="5"/>
      <c r="J41" s="5"/>
    </row>
    <row r="42" spans="1:10" x14ac:dyDescent="0.25">
      <c r="A42" s="20"/>
      <c r="B42" s="17"/>
      <c r="C42" s="18">
        <v>400</v>
      </c>
      <c r="D42" s="6">
        <v>220</v>
      </c>
      <c r="E42" s="7"/>
      <c r="F42" s="6">
        <v>560</v>
      </c>
      <c r="G42" s="19">
        <f>F42*1.6*1.2*'[1]Содержание '!$C$5</f>
        <v>80640</v>
      </c>
      <c r="H42" s="5"/>
      <c r="I42" s="5"/>
      <c r="J42" s="5"/>
    </row>
    <row r="43" spans="1:10" x14ac:dyDescent="0.25">
      <c r="A43" s="20"/>
      <c r="B43" s="17"/>
      <c r="C43" s="18">
        <v>450</v>
      </c>
      <c r="D43" s="6">
        <v>282.8</v>
      </c>
      <c r="E43" s="7"/>
      <c r="F43" s="6">
        <v>948.2</v>
      </c>
      <c r="G43" s="19">
        <f>F43*1.6*1.2*'[1]Содержание '!$C$5</f>
        <v>136540.80000000002</v>
      </c>
      <c r="H43" s="5"/>
      <c r="I43" s="5"/>
      <c r="J43" s="5"/>
    </row>
    <row r="44" spans="1:10" x14ac:dyDescent="0.25">
      <c r="A44" s="20"/>
      <c r="B44" s="17"/>
      <c r="C44" s="18">
        <v>500</v>
      </c>
      <c r="D44" s="6">
        <v>355.7</v>
      </c>
      <c r="E44" s="7"/>
      <c r="F44" s="6">
        <v>1200</v>
      </c>
      <c r="G44" s="19">
        <f>F44*1.6*1.2*'[1]Содержание '!$C$5</f>
        <v>172800</v>
      </c>
      <c r="H44" s="5"/>
      <c r="I44" s="5"/>
      <c r="J44" s="5"/>
    </row>
    <row r="45" spans="1:10" x14ac:dyDescent="0.25">
      <c r="A45" s="20"/>
      <c r="B45" s="17"/>
      <c r="C45" s="18">
        <v>600</v>
      </c>
      <c r="D45" s="6">
        <v>627.20000000000005</v>
      </c>
      <c r="E45" s="7"/>
      <c r="F45" s="6">
        <v>1620</v>
      </c>
      <c r="G45" s="19">
        <f>F45*1.6*1.2*'[1]Содержание '!$C$5</f>
        <v>233280</v>
      </c>
      <c r="H45" s="5"/>
      <c r="I45" s="5"/>
      <c r="J45" s="5"/>
    </row>
    <row r="46" spans="1:10" x14ac:dyDescent="0.25">
      <c r="A46" s="20"/>
      <c r="B46" s="17"/>
      <c r="C46" s="18">
        <v>700</v>
      </c>
      <c r="D46" s="6">
        <v>969.6</v>
      </c>
      <c r="E46" s="7"/>
      <c r="F46" s="6">
        <v>3510</v>
      </c>
      <c r="G46" s="19">
        <f>F46*1.6*1.2*'[1]Содержание '!$C$5</f>
        <v>505440</v>
      </c>
      <c r="H46" s="5"/>
      <c r="I46" s="5"/>
      <c r="J46" s="5"/>
    </row>
    <row r="47" spans="1:10" x14ac:dyDescent="0.25">
      <c r="A47" s="20"/>
      <c r="B47" s="17"/>
      <c r="C47" s="18">
        <v>800</v>
      </c>
      <c r="D47" s="6">
        <v>1056</v>
      </c>
      <c r="E47" s="7"/>
      <c r="F47" s="6">
        <v>5445</v>
      </c>
      <c r="G47" s="19">
        <f>F47*1.6*1.2*'[1]Содержание '!$C$5</f>
        <v>784080</v>
      </c>
      <c r="H47" s="5"/>
      <c r="I47" s="5"/>
      <c r="J47" s="5"/>
    </row>
    <row r="48" spans="1:10" x14ac:dyDescent="0.25">
      <c r="A48" s="20"/>
      <c r="B48" s="17"/>
      <c r="C48" s="18">
        <v>900</v>
      </c>
      <c r="D48" s="6">
        <v>1728</v>
      </c>
      <c r="E48" s="7"/>
      <c r="F48" s="6">
        <v>7200</v>
      </c>
      <c r="G48" s="19">
        <f>F48*1.6*1.2*'[1]Содержание '!$C$5</f>
        <v>1036800</v>
      </c>
      <c r="H48" s="5"/>
      <c r="I48" s="5"/>
      <c r="J48" s="5"/>
    </row>
    <row r="49" spans="1:10" x14ac:dyDescent="0.25">
      <c r="A49" s="20"/>
      <c r="B49" s="17"/>
      <c r="C49" s="18">
        <v>1000</v>
      </c>
      <c r="D49" s="6">
        <v>2208</v>
      </c>
      <c r="E49" s="7"/>
      <c r="F49" s="6">
        <v>12600</v>
      </c>
      <c r="G49" s="19">
        <f>F49*1.6*1.2*'[1]Содержание '!$C$5</f>
        <v>1814400</v>
      </c>
      <c r="H49" s="5"/>
      <c r="I49" s="5"/>
      <c r="J49" s="5"/>
    </row>
    <row r="50" spans="1:10" x14ac:dyDescent="0.25">
      <c r="A50" s="20"/>
      <c r="B50" s="17"/>
      <c r="C50" s="18">
        <v>1200</v>
      </c>
      <c r="D50" s="6">
        <v>3360</v>
      </c>
      <c r="E50" s="7"/>
      <c r="F50" s="6">
        <v>13566.4</v>
      </c>
      <c r="G50" s="19">
        <f>F50*1.6*1.2*'[1]Содержание '!$C$5</f>
        <v>1953561.6000000001</v>
      </c>
      <c r="H50" s="5"/>
      <c r="I50" s="5"/>
      <c r="J50" s="5"/>
    </row>
    <row r="51" spans="1:10" x14ac:dyDescent="0.25">
      <c r="A51" s="16" t="s">
        <v>10</v>
      </c>
      <c r="B51" s="17"/>
      <c r="C51" s="18">
        <v>300</v>
      </c>
      <c r="D51" s="6">
        <v>105.6</v>
      </c>
      <c r="E51" s="7"/>
      <c r="F51" s="6"/>
      <c r="G51" s="19">
        <f>F51*1.6*1.2*'[1]Содержание '!$C$5</f>
        <v>0</v>
      </c>
      <c r="H51" s="5"/>
      <c r="I51" s="5"/>
      <c r="J51" s="5"/>
    </row>
    <row r="52" spans="1:10" x14ac:dyDescent="0.25">
      <c r="A52" s="20" t="s">
        <v>12</v>
      </c>
      <c r="B52" s="17"/>
      <c r="C52" s="18">
        <v>350</v>
      </c>
      <c r="D52" s="6">
        <v>165.4</v>
      </c>
      <c r="E52" s="7"/>
      <c r="F52" s="6"/>
      <c r="G52" s="19">
        <f>F52*1.6*1.2*'[1]Содержание '!$C$5</f>
        <v>0</v>
      </c>
      <c r="H52" s="5"/>
      <c r="I52" s="5"/>
      <c r="J52" s="5"/>
    </row>
    <row r="53" spans="1:10" x14ac:dyDescent="0.25">
      <c r="A53" s="20"/>
      <c r="B53" s="17"/>
      <c r="C53" s="18">
        <v>400</v>
      </c>
      <c r="D53" s="6">
        <v>200</v>
      </c>
      <c r="E53" s="7"/>
      <c r="F53" s="6"/>
      <c r="G53" s="19">
        <f>F53*1.6*1.2*'[1]Содержание '!$C$5</f>
        <v>0</v>
      </c>
      <c r="H53" s="5"/>
      <c r="I53" s="5"/>
      <c r="J53" s="5"/>
    </row>
    <row r="54" spans="1:10" x14ac:dyDescent="0.25">
      <c r="A54" s="20"/>
      <c r="B54" s="17"/>
      <c r="C54" s="18">
        <v>450</v>
      </c>
      <c r="D54" s="6">
        <v>294.60000000000002</v>
      </c>
      <c r="E54" s="7"/>
      <c r="F54" s="6"/>
      <c r="G54" s="19">
        <f>F54*1.6*1.2*'[1]Содержание '!$C$5</f>
        <v>0</v>
      </c>
      <c r="H54" s="5"/>
      <c r="I54" s="5"/>
      <c r="J54" s="5"/>
    </row>
    <row r="55" spans="1:10" x14ac:dyDescent="0.25">
      <c r="A55" s="20"/>
      <c r="B55" s="17"/>
      <c r="C55" s="18">
        <v>500</v>
      </c>
      <c r="D55" s="6">
        <v>370.5</v>
      </c>
      <c r="E55" s="7"/>
      <c r="F55" s="6"/>
      <c r="G55" s="19">
        <f>F55*1.6*1.2*'[1]Содержание '!$C$5</f>
        <v>0</v>
      </c>
      <c r="H55" s="5"/>
      <c r="I55" s="5"/>
      <c r="J55" s="5"/>
    </row>
    <row r="56" spans="1:10" x14ac:dyDescent="0.25">
      <c r="A56" s="20"/>
      <c r="B56" s="17"/>
      <c r="C56" s="18">
        <v>600</v>
      </c>
      <c r="D56" s="6">
        <v>628.79999999999995</v>
      </c>
      <c r="E56" s="7"/>
      <c r="F56" s="6"/>
      <c r="G56" s="19">
        <f>F56*1.6*1.2*'[1]Содержание '!$C$5</f>
        <v>0</v>
      </c>
      <c r="H56" s="5"/>
      <c r="I56" s="5"/>
      <c r="J56" s="5"/>
    </row>
    <row r="57" spans="1:10" x14ac:dyDescent="0.25">
      <c r="A57" s="20"/>
      <c r="B57" s="17"/>
      <c r="C57" s="18">
        <v>700</v>
      </c>
      <c r="D57" s="6">
        <v>1010</v>
      </c>
      <c r="E57" s="7"/>
      <c r="F57" s="6"/>
      <c r="G57" s="19">
        <f>F57*1.6*1.2*'[1]Содержание '!$C$5</f>
        <v>0</v>
      </c>
      <c r="H57" s="5"/>
      <c r="I57" s="5"/>
      <c r="J57" s="5"/>
    </row>
    <row r="58" spans="1:10" x14ac:dyDescent="0.25">
      <c r="A58" s="20"/>
      <c r="B58" s="17"/>
      <c r="C58" s="18">
        <v>800</v>
      </c>
      <c r="D58" s="6">
        <v>1100</v>
      </c>
      <c r="E58" s="7"/>
      <c r="F58" s="6"/>
      <c r="G58" s="19">
        <f>F58*1.6*1.2*'[1]Содержание '!$C$5</f>
        <v>0</v>
      </c>
      <c r="H58" s="5"/>
      <c r="I58" s="5"/>
      <c r="J58" s="5"/>
    </row>
    <row r="59" spans="1:10" x14ac:dyDescent="0.25">
      <c r="A59" s="20"/>
      <c r="B59" s="17"/>
      <c r="C59" s="18">
        <v>900</v>
      </c>
      <c r="D59" s="6">
        <v>1800</v>
      </c>
      <c r="E59" s="7"/>
      <c r="F59" s="6"/>
      <c r="G59" s="19">
        <f>F59*1.6*1.2*'[1]Содержание '!$C$5</f>
        <v>0</v>
      </c>
      <c r="H59" s="5"/>
      <c r="I59" s="5"/>
      <c r="J59" s="5"/>
    </row>
    <row r="60" spans="1:10" x14ac:dyDescent="0.25">
      <c r="A60" s="20"/>
      <c r="B60" s="17"/>
      <c r="C60" s="18">
        <v>1000</v>
      </c>
      <c r="D60" s="6">
        <v>2300</v>
      </c>
      <c r="E60" s="7"/>
      <c r="F60" s="6"/>
      <c r="G60" s="19">
        <f>F60*1.6*1.2*'[1]Содержание '!$C$5</f>
        <v>0</v>
      </c>
      <c r="H60" s="5"/>
      <c r="I60" s="5"/>
      <c r="J60" s="5"/>
    </row>
    <row r="61" spans="1:10" ht="48" customHeight="1" x14ac:dyDescent="0.25">
      <c r="A61" s="20"/>
      <c r="B61" s="17"/>
      <c r="C61" s="18">
        <v>1200</v>
      </c>
      <c r="D61" s="6">
        <v>3500</v>
      </c>
      <c r="E61" s="7"/>
      <c r="F61" s="6"/>
      <c r="G61" s="19">
        <f>F61*1.6*1.2*'[1]Содержание '!$C$5</f>
        <v>0</v>
      </c>
      <c r="H61" s="5"/>
      <c r="I61" s="5"/>
      <c r="J61" s="5"/>
    </row>
    <row r="62" spans="1:10" x14ac:dyDescent="0.25">
      <c r="A62" s="16" t="s">
        <v>13</v>
      </c>
      <c r="B62" s="17"/>
      <c r="C62" s="18">
        <v>40</v>
      </c>
      <c r="D62" s="6">
        <v>8.4</v>
      </c>
      <c r="E62" s="7"/>
      <c r="F62" s="6">
        <v>23.05</v>
      </c>
      <c r="G62" s="19">
        <f>F62*1.6*1.2*'[1]Содержание '!$C$5</f>
        <v>3319.2</v>
      </c>
      <c r="H62" s="5"/>
      <c r="I62" s="5"/>
      <c r="J62" s="5"/>
    </row>
    <row r="63" spans="1:10" x14ac:dyDescent="0.25">
      <c r="A63" s="20" t="s">
        <v>14</v>
      </c>
      <c r="B63" s="17"/>
      <c r="C63" s="18">
        <v>50</v>
      </c>
      <c r="D63" s="6">
        <v>9.3000000000000007</v>
      </c>
      <c r="E63" s="7"/>
      <c r="F63" s="6">
        <v>24.1</v>
      </c>
      <c r="G63" s="19">
        <f>F63*1.6*1.2*'[1]Содержание '!$C$5</f>
        <v>3470.4</v>
      </c>
      <c r="H63" s="5"/>
      <c r="I63" s="5"/>
      <c r="J63" s="5"/>
    </row>
    <row r="64" spans="1:10" x14ac:dyDescent="0.25">
      <c r="A64" s="20"/>
      <c r="B64" s="17"/>
      <c r="C64" s="18">
        <v>65</v>
      </c>
      <c r="D64" s="6">
        <v>12.9</v>
      </c>
      <c r="E64" s="7"/>
      <c r="F64" s="6">
        <v>30.95</v>
      </c>
      <c r="G64" s="19">
        <f>F64*1.6*1.2*'[1]Содержание '!$C$5</f>
        <v>4456.8</v>
      </c>
      <c r="H64" s="5"/>
      <c r="I64" s="5"/>
      <c r="J64" s="5"/>
    </row>
    <row r="65" spans="1:10" x14ac:dyDescent="0.25">
      <c r="A65" s="20"/>
      <c r="B65" s="17"/>
      <c r="C65" s="18">
        <v>80</v>
      </c>
      <c r="D65" s="6">
        <v>14.6</v>
      </c>
      <c r="E65" s="7"/>
      <c r="F65" s="6">
        <v>35.950000000000003</v>
      </c>
      <c r="G65" s="19">
        <f>F65*1.6*1.2*'[1]Содержание '!$C$5</f>
        <v>5176.8000000000011</v>
      </c>
      <c r="H65" s="5"/>
      <c r="I65" s="5"/>
      <c r="J65" s="5"/>
    </row>
    <row r="66" spans="1:10" x14ac:dyDescent="0.25">
      <c r="A66" s="20"/>
      <c r="B66" s="17"/>
      <c r="C66" s="18">
        <v>100</v>
      </c>
      <c r="D66" s="6">
        <v>20.3</v>
      </c>
      <c r="E66" s="7"/>
      <c r="F66" s="6">
        <v>49.1</v>
      </c>
      <c r="G66" s="19">
        <f>F66*1.6*1.2*'[1]Содержание '!$C$5</f>
        <v>7070.4000000000005</v>
      </c>
      <c r="H66" s="5"/>
      <c r="I66" s="5"/>
      <c r="J66" s="5"/>
    </row>
    <row r="67" spans="1:10" x14ac:dyDescent="0.25">
      <c r="A67" s="20"/>
      <c r="B67" s="17"/>
      <c r="C67" s="18">
        <v>125</v>
      </c>
      <c r="D67" s="6">
        <v>25.2</v>
      </c>
      <c r="E67" s="7"/>
      <c r="F67" s="6">
        <v>59.1</v>
      </c>
      <c r="G67" s="19">
        <f>F67*1.6*1.2*'[1]Содержание '!$C$5</f>
        <v>8510.4</v>
      </c>
      <c r="H67" s="5"/>
      <c r="I67" s="5"/>
      <c r="J67" s="5"/>
    </row>
    <row r="68" spans="1:10" x14ac:dyDescent="0.25">
      <c r="A68" s="20"/>
      <c r="B68" s="17"/>
      <c r="C68" s="18">
        <v>150</v>
      </c>
      <c r="D68" s="6">
        <v>37</v>
      </c>
      <c r="E68" s="7"/>
      <c r="F68" s="6">
        <v>73.7</v>
      </c>
      <c r="G68" s="19">
        <f>F68*1.6*1.2*'[1]Содержание '!$C$5</f>
        <v>10612.800000000001</v>
      </c>
      <c r="H68" s="5"/>
      <c r="I68" s="5"/>
      <c r="J68" s="5"/>
    </row>
    <row r="69" spans="1:10" x14ac:dyDescent="0.25">
      <c r="A69" s="20"/>
      <c r="B69" s="17"/>
      <c r="C69" s="18">
        <v>200</v>
      </c>
      <c r="D69" s="6">
        <v>53.8</v>
      </c>
      <c r="E69" s="7"/>
      <c r="F69" s="6">
        <v>116.21</v>
      </c>
      <c r="G69" s="19">
        <f>F69*1.6*1.2*'[1]Содержание '!$C$5</f>
        <v>16734.239999999998</v>
      </c>
      <c r="H69" s="5"/>
      <c r="I69" s="5"/>
      <c r="J69" s="5"/>
    </row>
    <row r="70" spans="1:10" x14ac:dyDescent="0.25">
      <c r="A70" s="20"/>
      <c r="B70" s="17"/>
      <c r="C70" s="18">
        <v>250</v>
      </c>
      <c r="D70" s="6">
        <v>92.1</v>
      </c>
      <c r="E70" s="7"/>
      <c r="F70" s="6">
        <v>188</v>
      </c>
      <c r="G70" s="19">
        <f>F70*1.6*1.2*'[1]Содержание '!$C$5</f>
        <v>27072</v>
      </c>
      <c r="H70" s="5"/>
      <c r="I70" s="5"/>
      <c r="J70" s="5"/>
    </row>
    <row r="71" spans="1:10" x14ac:dyDescent="0.25">
      <c r="A71" s="20"/>
      <c r="B71" s="17"/>
      <c r="C71" s="18">
        <v>300</v>
      </c>
      <c r="D71" s="6">
        <v>124.5</v>
      </c>
      <c r="E71" s="7"/>
      <c r="F71" s="6">
        <v>259</v>
      </c>
      <c r="G71" s="19">
        <f>F71*1.6*1.2*'[1]Содержание '!$C$5</f>
        <v>37296</v>
      </c>
      <c r="H71" s="5"/>
      <c r="I71" s="5"/>
      <c r="J71" s="5"/>
    </row>
    <row r="72" spans="1:10" x14ac:dyDescent="0.25">
      <c r="A72" s="20"/>
      <c r="B72" s="17"/>
      <c r="C72" s="18">
        <v>350</v>
      </c>
      <c r="D72" s="6">
        <v>175</v>
      </c>
      <c r="E72" s="7"/>
      <c r="F72" s="6">
        <v>475</v>
      </c>
      <c r="G72" s="19">
        <f>F72*1.6*1.2*'[1]Содержание '!$C$5</f>
        <v>68400</v>
      </c>
      <c r="H72" s="5"/>
      <c r="I72" s="5"/>
      <c r="J72" s="5"/>
    </row>
  </sheetData>
  <mergeCells count="22">
    <mergeCell ref="B62:B72"/>
    <mergeCell ref="H62:J72"/>
    <mergeCell ref="A63:A72"/>
    <mergeCell ref="B31:B50"/>
    <mergeCell ref="H31:J50"/>
    <mergeCell ref="A32:A50"/>
    <mergeCell ref="B51:B61"/>
    <mergeCell ref="H51:J61"/>
    <mergeCell ref="A52:A61"/>
    <mergeCell ref="B7:B21"/>
    <mergeCell ref="H7:J21"/>
    <mergeCell ref="A8:A21"/>
    <mergeCell ref="B22:B30"/>
    <mergeCell ref="H22:J30"/>
    <mergeCell ref="A23:A30"/>
    <mergeCell ref="A1:J2"/>
    <mergeCell ref="C4:C6"/>
    <mergeCell ref="D4:D6"/>
    <mergeCell ref="E4:E6"/>
    <mergeCell ref="F4:F6"/>
    <mergeCell ref="G4:G6"/>
    <mergeCell ref="H4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2020-08-19T04:14:27Z</dcterms:modified>
</cp:coreProperties>
</file>